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1\045_2021_Významné_akce_LK\Odpověď\"/>
    </mc:Choice>
  </mc:AlternateContent>
  <xr:revisionPtr revIDLastSave="0" documentId="13_ncr:1_{0DA705C5-06D3-4140-A93B-DFA89A99B8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50" i="1" l="1"/>
</calcChain>
</file>

<file path=xl/sharedStrings.xml><?xml version="1.0" encoding="utf-8"?>
<sst xmlns="http://schemas.openxmlformats.org/spreadsheetml/2006/main" count="277" uniqueCount="114">
  <si>
    <t>Seznam významných akcí podporovaných Libereckým krajem</t>
  </si>
  <si>
    <t>část A. TOP AKCE</t>
  </si>
  <si>
    <t>Mezinárodní hudební festival "Lípa Musica"</t>
  </si>
  <si>
    <t>Název akce</t>
  </si>
  <si>
    <t>Resort poskytující dotaci</t>
  </si>
  <si>
    <t>Rozhodnutí rady ANO/NE</t>
  </si>
  <si>
    <t>Smlouva s LK na období</t>
  </si>
  <si>
    <t>Česká Lípa</t>
  </si>
  <si>
    <t>kultura</t>
  </si>
  <si>
    <t>ANO</t>
  </si>
  <si>
    <t>2021-2023</t>
  </si>
  <si>
    <t>Mezinárodní festival animovaných filmů "Anifilm"</t>
  </si>
  <si>
    <t>Liberec</t>
  </si>
  <si>
    <t>2021-2024</t>
  </si>
  <si>
    <t>kancelář hejtmana</t>
  </si>
  <si>
    <t>2017-2021</t>
  </si>
  <si>
    <t>Křišťálové údolí - Reprezentativní výstava skla a bižuterie "Křehká krása"</t>
  </si>
  <si>
    <t>Jablonec nad Nisou</t>
  </si>
  <si>
    <t>Křišťálové údolí - Skleněné městečko</t>
  </si>
  <si>
    <t>2020-2026</t>
  </si>
  <si>
    <t>Celostátní soutěž venkovských divadelních souborů "Krakonošův divadelní podzim"</t>
  </si>
  <si>
    <t>Euroregion Tour</t>
  </si>
  <si>
    <t>Jizerská padesátka</t>
  </si>
  <si>
    <t>školství a sport</t>
  </si>
  <si>
    <t>JBC 4X Revelations</t>
  </si>
  <si>
    <t>2019-2021</t>
  </si>
  <si>
    <t>Sport Live</t>
  </si>
  <si>
    <t>Mácha Lake Open</t>
  </si>
  <si>
    <t>Svijany Open</t>
  </si>
  <si>
    <t>Memoriál Ludvíka Daňka</t>
  </si>
  <si>
    <t>Semily</t>
  </si>
  <si>
    <t>Jablonecká hala</t>
  </si>
  <si>
    <t>Rally Bohemia</t>
  </si>
  <si>
    <t>Česká Lípa, Liberec, Jablonec nad Nisou, Semily</t>
  </si>
  <si>
    <t>Libere Nature Run</t>
  </si>
  <si>
    <t>2020-2021</t>
  </si>
  <si>
    <t>Setkání olympioniků</t>
  </si>
  <si>
    <t>část B.  STANDARDNÍ AKCE</t>
  </si>
  <si>
    <t>Letní hudební festival "Benátská"</t>
  </si>
  <si>
    <t>Hudební festival "Bohemia Jazz Fest"</t>
  </si>
  <si>
    <t>životní prostředí a zemědělství</t>
  </si>
  <si>
    <t>Slavnosti Trojzemí</t>
  </si>
  <si>
    <t>Bitva u Liberce</t>
  </si>
  <si>
    <t>NISA film festival</t>
  </si>
  <si>
    <t>Liberecký kraj, Polsko, SRN</t>
  </si>
  <si>
    <t>2020-2022</t>
  </si>
  <si>
    <t>Majáles Liberec</t>
  </si>
  <si>
    <t>Létofest</t>
  </si>
  <si>
    <t>Dixieland v Křižanech</t>
  </si>
  <si>
    <t>Fresh FOOD FESTIVAL</t>
  </si>
  <si>
    <t>Eurohry Doksy</t>
  </si>
  <si>
    <t>ČT Author Cup</t>
  </si>
  <si>
    <t>Liberec, Jablonec nad Nisou</t>
  </si>
  <si>
    <t>City Cross Run&amp;Walk</t>
  </si>
  <si>
    <t>Spin fit dětský MTB Cup Libereckého kraje</t>
  </si>
  <si>
    <t>Semily, Liberec, Jablonec nad Nisou, Česká Lípa</t>
  </si>
  <si>
    <t>část C.  AKCE NAVRŽENÉ K VYŘAZENÍ</t>
  </si>
  <si>
    <t>Resort poskytující podporu</t>
  </si>
  <si>
    <t xml:space="preserve">Smlouva s LK na období </t>
  </si>
  <si>
    <t>Národní přehlídka scénického tance mládeže a dospělých "Tanec, tanec"</t>
  </si>
  <si>
    <t>NE</t>
  </si>
  <si>
    <t>Anketa Sportovec roku Libereckého kraje</t>
  </si>
  <si>
    <t>Sport Film Liberec</t>
  </si>
  <si>
    <t>Handy Cyklo Maraton</t>
  </si>
  <si>
    <t>Atletický trojboj všestrannosti s Adamem</t>
  </si>
  <si>
    <t>Liberec, Jablonec nad Nisou, Semily, Česká Lípa</t>
  </si>
  <si>
    <t>Dostihové dny v Mimoni</t>
  </si>
  <si>
    <t>Bedřichov</t>
  </si>
  <si>
    <t xml:space="preserve">Místo konání </t>
  </si>
  <si>
    <t>Nový Bor</t>
  </si>
  <si>
    <t>Turnov</t>
  </si>
  <si>
    <t>Doksy</t>
  </si>
  <si>
    <t>Festival děstského čtenářství</t>
  </si>
  <si>
    <t>Frýdlant</t>
  </si>
  <si>
    <t>Železný Brod</t>
  </si>
  <si>
    <t>Vysoké nad Jizerou</t>
  </si>
  <si>
    <t>Průměrná roční částka CELKEM</t>
  </si>
  <si>
    <t>International MTB Maraton Cup</t>
  </si>
  <si>
    <t>Heřmanice v Podještědí</t>
  </si>
  <si>
    <t xml:space="preserve">NOVA CUP </t>
  </si>
  <si>
    <t>Harrachov</t>
  </si>
  <si>
    <t>Dožínkové slavnosti "Semilský pecen"</t>
  </si>
  <si>
    <t>Hudební festival "Dvořákův Turnov a Sychrov"</t>
  </si>
  <si>
    <t>Turnov, Sychrov</t>
  </si>
  <si>
    <t>Multižánrový festival "VŠUDYBUD"</t>
  </si>
  <si>
    <t>Křižany</t>
  </si>
  <si>
    <t>Letní jazzová díla Karla Velebného</t>
  </si>
  <si>
    <t>Hrádek n.N., Bogatynia, Zittau</t>
  </si>
  <si>
    <t>Místo konání</t>
  </si>
  <si>
    <t>Roční výše podpory (tis. Kč)</t>
  </si>
  <si>
    <t>2021-2025</t>
  </si>
  <si>
    <t>2022-2025</t>
  </si>
  <si>
    <t>Poznámka:  Víceleté akce označené *  jsou započteny do celkové roční částky jen 1/2 nebo 1/3</t>
  </si>
  <si>
    <t>2017-2019, 2021-2022</t>
  </si>
  <si>
    <t xml:space="preserve"> </t>
  </si>
  <si>
    <t>2019 (tis. Kč)</t>
  </si>
  <si>
    <t>2020 (tis. Kč)</t>
  </si>
  <si>
    <r>
      <t xml:space="preserve">2021  (tis. Kč)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celkový rozpočet projektu uvedený v žádosti o dotaci   </t>
    </r>
  </si>
  <si>
    <t>2021 (tis. Kč)                     celkový rozpočet     (výše dotace)</t>
  </si>
  <si>
    <t xml:space="preserve">Akce se v roce 2020 ani 2021 neuskutečnila kvůli nepříznivé epidemiologické situaci. </t>
  </si>
  <si>
    <t>Dle sdělení hlavního pořadatele (město Nový Bor) jsou celkové náklady na akci Mezinárodní sklářské sympozium (IGS) 2021 kalkulovány ve výši cca 16 miliónů Kč. Naposledy se tato akce konala v roce 2018.</t>
  </si>
  <si>
    <t>Důvod ukončení podpory u výše zmíněných akcí v části C. v roce 2021</t>
  </si>
  <si>
    <r>
      <t xml:space="preserve">Křišťálové údolí -IGS - Mezinárodní sklářské sympózium </t>
    </r>
    <r>
      <rPr>
        <b/>
        <i/>
        <sz val="11"/>
        <color theme="1"/>
        <rFont val="Calibri"/>
        <family val="2"/>
        <charset val="238"/>
        <scheme val="minor"/>
      </rPr>
      <t>(1x za 3 roky)</t>
    </r>
    <r>
      <rPr>
        <b/>
        <sz val="11"/>
        <color theme="1"/>
        <rFont val="Calibri"/>
        <family val="2"/>
        <charset val="238"/>
        <scheme val="minor"/>
      </rPr>
      <t>*</t>
    </r>
  </si>
  <si>
    <r>
      <t xml:space="preserve">Valdštejnské slavnosti </t>
    </r>
    <r>
      <rPr>
        <b/>
        <i/>
        <sz val="11"/>
        <color theme="1"/>
        <rFont val="Calibri"/>
        <family val="2"/>
        <charset val="238"/>
        <scheme val="minor"/>
      </rPr>
      <t xml:space="preserve"> (1x za 2 roky)</t>
    </r>
    <r>
      <rPr>
        <b/>
        <sz val="11"/>
        <color theme="1"/>
        <rFont val="Calibri"/>
        <family val="2"/>
        <charset val="238"/>
        <scheme val="minor"/>
      </rPr>
      <t>*</t>
    </r>
  </si>
  <si>
    <r>
      <t xml:space="preserve">Festival profesionálních loutkových divadel "Mateřinka" </t>
    </r>
    <r>
      <rPr>
        <b/>
        <i/>
        <sz val="11"/>
        <color theme="1"/>
        <rFont val="Calibri"/>
        <family val="2"/>
        <charset val="238"/>
        <scheme val="minor"/>
      </rPr>
      <t>(1x za 2 roky)</t>
    </r>
    <r>
      <rPr>
        <b/>
        <sz val="11"/>
        <color theme="1"/>
        <rFont val="Calibri"/>
        <family val="2"/>
        <charset val="238"/>
        <scheme val="minor"/>
      </rPr>
      <t>*</t>
    </r>
  </si>
  <si>
    <r>
      <t xml:space="preserve">Křišťálové údolí - Mezinárodní  trienále skla a bižuterie </t>
    </r>
    <r>
      <rPr>
        <b/>
        <i/>
        <sz val="11"/>
        <color theme="1"/>
        <rFont val="Calibri"/>
        <family val="2"/>
        <charset val="238"/>
        <scheme val="minor"/>
      </rPr>
      <t>(1x za 3 roky)</t>
    </r>
    <r>
      <rPr>
        <b/>
        <sz val="11"/>
        <color theme="1"/>
        <rFont val="Calibri"/>
        <family val="2"/>
        <charset val="238"/>
        <scheme val="minor"/>
      </rPr>
      <t>*</t>
    </r>
  </si>
  <si>
    <t>v žádosti z roku 2017 uvedeno 100.000</t>
  </si>
  <si>
    <t>nekoná se</t>
  </si>
  <si>
    <t>nekoná se
covid</t>
  </si>
  <si>
    <t>0</t>
  </si>
  <si>
    <t>nekoná se - covid</t>
  </si>
  <si>
    <t>smlouva až od 2020</t>
  </si>
  <si>
    <t>smlouva až od 2021</t>
  </si>
  <si>
    <t>Důvodem je snížení celkové částky v rozpočtu kraje určené na pdoporu významných akcí a rozhodnutí rady kraje o tom, které akce se budou systémově dlouhodobě podporovat.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</si>
</sst>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0" xfId="0" applyBorder="1"/>
    <xf numFmtId="0" fontId="0" fillId="0" borderId="10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3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wrapText="1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right" wrapText="1"/>
    </xf>
    <xf numFmtId="3" fontId="0" fillId="0" borderId="15" xfId="0" applyNumberFormat="1" applyBorder="1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0" xfId="0" applyFill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Alignment="1"/>
    <xf numFmtId="0" fontId="3" fillId="0" borderId="0" xfId="0" applyFont="1" applyBorder="1" applyAlignment="1">
      <alignment vertical="top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3" fontId="0" fillId="0" borderId="1" xfId="0" applyNumberFormat="1" applyBorder="1" applyAlignment="1">
      <alignment horizontal="center" vertical="top"/>
    </xf>
    <xf numFmtId="0" fontId="3" fillId="0" borderId="2" xfId="0" applyFont="1" applyBorder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1" fontId="0" fillId="0" borderId="16" xfId="0" applyNumberFormat="1" applyBorder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3" fontId="0" fillId="0" borderId="1" xfId="0" applyNumberFormat="1" applyFill="1" applyBorder="1" applyAlignment="1">
      <alignment horizontal="center" wrapText="1"/>
    </xf>
    <xf numFmtId="164" fontId="0" fillId="0" borderId="16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1" xfId="0" applyNumberFormat="1" applyFill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topLeftCell="A52" workbookViewId="0">
      <selection activeCell="F63" sqref="F63"/>
    </sheetView>
  </sheetViews>
  <sheetFormatPr defaultRowHeight="15" x14ac:dyDescent="0.25"/>
  <cols>
    <col min="1" max="1" width="28.28515625" customWidth="1"/>
    <col min="2" max="2" width="24.85546875" customWidth="1"/>
    <col min="3" max="3" width="26.42578125" customWidth="1"/>
    <col min="4" max="4" width="13" customWidth="1"/>
    <col min="5" max="5" width="13.28515625" customWidth="1"/>
    <col min="6" max="6" width="14" customWidth="1"/>
    <col min="7" max="7" width="12.7109375" style="30" customWidth="1"/>
    <col min="8" max="8" width="12.42578125" style="30" customWidth="1"/>
    <col min="9" max="9" width="16.42578125" style="30" customWidth="1"/>
    <col min="10" max="10" width="9.140625" customWidth="1"/>
  </cols>
  <sheetData>
    <row r="1" spans="1:12" ht="31.5" customHeight="1" thickBot="1" x14ac:dyDescent="0.4">
      <c r="A1" s="84" t="s">
        <v>0</v>
      </c>
      <c r="B1" s="85"/>
      <c r="C1" s="85"/>
      <c r="D1" s="85"/>
      <c r="E1" s="85"/>
      <c r="F1" s="85"/>
      <c r="G1" s="86"/>
      <c r="H1" s="86"/>
      <c r="I1" s="87"/>
    </row>
    <row r="2" spans="1:12" ht="31.5" customHeight="1" thickBot="1" x14ac:dyDescent="0.4">
      <c r="A2" s="84"/>
      <c r="B2" s="88"/>
      <c r="C2" s="88"/>
      <c r="D2" s="88"/>
      <c r="E2" s="88"/>
      <c r="F2" s="88"/>
      <c r="G2" s="86"/>
      <c r="H2" s="86"/>
      <c r="I2" s="87"/>
    </row>
    <row r="3" spans="1:12" ht="31.5" customHeight="1" thickBot="1" x14ac:dyDescent="0.35">
      <c r="A3" s="96" t="s">
        <v>1</v>
      </c>
      <c r="B3" s="97"/>
      <c r="C3" s="97"/>
      <c r="D3" s="97"/>
      <c r="E3" s="97"/>
      <c r="F3" s="97"/>
      <c r="G3" s="86"/>
      <c r="H3" s="86"/>
      <c r="I3" s="87"/>
    </row>
    <row r="4" spans="1:12" ht="60.75" customHeight="1" x14ac:dyDescent="0.25">
      <c r="A4" s="89" t="s">
        <v>3</v>
      </c>
      <c r="B4" s="90" t="s">
        <v>68</v>
      </c>
      <c r="C4" s="91" t="s">
        <v>4</v>
      </c>
      <c r="D4" s="92" t="s">
        <v>89</v>
      </c>
      <c r="E4" s="92" t="s">
        <v>5</v>
      </c>
      <c r="F4" s="93" t="s">
        <v>6</v>
      </c>
      <c r="G4" s="94" t="s">
        <v>95</v>
      </c>
      <c r="H4" s="94" t="s">
        <v>96</v>
      </c>
      <c r="I4" s="95" t="s">
        <v>97</v>
      </c>
    </row>
    <row r="5" spans="1:12" ht="32.25" customHeight="1" x14ac:dyDescent="0.25">
      <c r="A5" s="54" t="s">
        <v>22</v>
      </c>
      <c r="B5" s="2" t="s">
        <v>67</v>
      </c>
      <c r="C5" s="2" t="s">
        <v>23</v>
      </c>
      <c r="D5" s="2">
        <v>1500</v>
      </c>
      <c r="E5" s="8" t="s">
        <v>9</v>
      </c>
      <c r="F5" s="27" t="s">
        <v>10</v>
      </c>
      <c r="G5" s="38">
        <v>1000</v>
      </c>
      <c r="H5" s="38">
        <v>1000</v>
      </c>
      <c r="I5" s="38">
        <v>5000</v>
      </c>
    </row>
    <row r="6" spans="1:12" s="37" customFormat="1" ht="34.5" customHeight="1" x14ac:dyDescent="0.25">
      <c r="A6" s="55" t="s">
        <v>11</v>
      </c>
      <c r="B6" s="34" t="s">
        <v>12</v>
      </c>
      <c r="C6" s="34" t="s">
        <v>8</v>
      </c>
      <c r="D6" s="34">
        <v>1500</v>
      </c>
      <c r="E6" s="35" t="s">
        <v>9</v>
      </c>
      <c r="F6" s="36" t="s">
        <v>13</v>
      </c>
      <c r="G6" s="80" t="s">
        <v>112</v>
      </c>
      <c r="H6" s="39">
        <v>1500</v>
      </c>
      <c r="I6" s="46">
        <v>18380</v>
      </c>
    </row>
    <row r="7" spans="1:12" s="37" customFormat="1" ht="32.25" customHeight="1" x14ac:dyDescent="0.25">
      <c r="A7" s="55" t="s">
        <v>2</v>
      </c>
      <c r="B7" s="34" t="s">
        <v>7</v>
      </c>
      <c r="C7" s="34" t="s">
        <v>8</v>
      </c>
      <c r="D7" s="34">
        <v>1400</v>
      </c>
      <c r="E7" s="35" t="s">
        <v>9</v>
      </c>
      <c r="F7" s="36" t="s">
        <v>10</v>
      </c>
      <c r="G7" s="39">
        <v>600</v>
      </c>
      <c r="H7" s="39">
        <v>700</v>
      </c>
      <c r="I7" s="46">
        <v>7344</v>
      </c>
      <c r="K7" s="37" t="s">
        <v>94</v>
      </c>
    </row>
    <row r="8" spans="1:12" ht="77.25" customHeight="1" x14ac:dyDescent="0.25">
      <c r="A8" s="56" t="s">
        <v>102</v>
      </c>
      <c r="B8" s="57" t="s">
        <v>69</v>
      </c>
      <c r="C8" s="57" t="s">
        <v>14</v>
      </c>
      <c r="D8" s="57">
        <v>600</v>
      </c>
      <c r="E8" s="58" t="s">
        <v>9</v>
      </c>
      <c r="F8" s="59" t="s">
        <v>15</v>
      </c>
      <c r="G8" s="60">
        <v>0</v>
      </c>
      <c r="H8" s="60">
        <v>0</v>
      </c>
      <c r="I8" s="81" t="s">
        <v>100</v>
      </c>
      <c r="J8" s="82"/>
      <c r="K8" s="82"/>
      <c r="L8" s="82"/>
    </row>
    <row r="9" spans="1:12" ht="34.5" customHeight="1" x14ac:dyDescent="0.25">
      <c r="A9" s="54" t="s">
        <v>29</v>
      </c>
      <c r="B9" s="2" t="s">
        <v>70</v>
      </c>
      <c r="C9" s="2" t="s">
        <v>23</v>
      </c>
      <c r="D9" s="2">
        <v>500</v>
      </c>
      <c r="E9" s="8" t="s">
        <v>9</v>
      </c>
      <c r="F9" s="27" t="s">
        <v>15</v>
      </c>
      <c r="G9" s="38">
        <v>500</v>
      </c>
      <c r="H9" s="38">
        <v>0</v>
      </c>
      <c r="I9" s="38">
        <v>960</v>
      </c>
    </row>
    <row r="10" spans="1:12" ht="30.75" customHeight="1" x14ac:dyDescent="0.25">
      <c r="A10" s="54" t="s">
        <v>34</v>
      </c>
      <c r="B10" s="2" t="s">
        <v>12</v>
      </c>
      <c r="C10" s="2" t="s">
        <v>23</v>
      </c>
      <c r="D10" s="2">
        <v>400</v>
      </c>
      <c r="E10" s="8" t="s">
        <v>9</v>
      </c>
      <c r="F10" s="27" t="s">
        <v>35</v>
      </c>
      <c r="G10" s="38">
        <v>0</v>
      </c>
      <c r="H10" s="38">
        <v>400</v>
      </c>
      <c r="I10" s="38">
        <v>2100</v>
      </c>
    </row>
    <row r="11" spans="1:12" ht="33.75" customHeight="1" x14ac:dyDescent="0.25">
      <c r="A11" s="54" t="s">
        <v>32</v>
      </c>
      <c r="B11" s="1" t="s">
        <v>33</v>
      </c>
      <c r="C11" s="2" t="s">
        <v>23</v>
      </c>
      <c r="D11" s="2">
        <v>300</v>
      </c>
      <c r="E11" s="8" t="s">
        <v>9</v>
      </c>
      <c r="F11" s="27" t="s">
        <v>25</v>
      </c>
      <c r="G11" s="38">
        <v>300</v>
      </c>
      <c r="H11" s="38">
        <v>300</v>
      </c>
      <c r="I11" s="38">
        <v>900</v>
      </c>
    </row>
    <row r="12" spans="1:12" ht="31.5" customHeight="1" x14ac:dyDescent="0.25">
      <c r="A12" s="54" t="s">
        <v>28</v>
      </c>
      <c r="B12" s="2" t="s">
        <v>12</v>
      </c>
      <c r="C12" s="2" t="s">
        <v>23</v>
      </c>
      <c r="D12" s="2">
        <v>300</v>
      </c>
      <c r="E12" s="8" t="s">
        <v>9</v>
      </c>
      <c r="F12" s="27" t="s">
        <v>25</v>
      </c>
      <c r="G12" s="38">
        <v>300</v>
      </c>
      <c r="H12" s="38">
        <v>0</v>
      </c>
      <c r="I12" s="38">
        <v>1620</v>
      </c>
    </row>
    <row r="13" spans="1:12" ht="37.5" customHeight="1" x14ac:dyDescent="0.25">
      <c r="A13" s="54" t="s">
        <v>31</v>
      </c>
      <c r="B13" s="2" t="s">
        <v>17</v>
      </c>
      <c r="C13" s="2" t="s">
        <v>23</v>
      </c>
      <c r="D13" s="2">
        <v>250</v>
      </c>
      <c r="E13" s="8" t="s">
        <v>9</v>
      </c>
      <c r="F13" s="27" t="s">
        <v>25</v>
      </c>
      <c r="G13" s="38">
        <v>250</v>
      </c>
      <c r="H13" s="38">
        <v>250</v>
      </c>
      <c r="I13" s="38">
        <v>0</v>
      </c>
    </row>
    <row r="14" spans="1:12" ht="33.75" customHeight="1" x14ac:dyDescent="0.25">
      <c r="A14" s="54" t="s">
        <v>27</v>
      </c>
      <c r="B14" s="2" t="s">
        <v>71</v>
      </c>
      <c r="C14" s="2" t="s">
        <v>23</v>
      </c>
      <c r="D14" s="2">
        <v>200</v>
      </c>
      <c r="E14" s="8" t="s">
        <v>9</v>
      </c>
      <c r="F14" s="27" t="s">
        <v>25</v>
      </c>
      <c r="G14" s="38">
        <v>200</v>
      </c>
      <c r="H14" s="38">
        <v>0</v>
      </c>
      <c r="I14" s="38">
        <v>467</v>
      </c>
    </row>
    <row r="15" spans="1:12" ht="30.75" customHeight="1" x14ac:dyDescent="0.25">
      <c r="A15" s="54" t="s">
        <v>24</v>
      </c>
      <c r="B15" s="2" t="s">
        <v>17</v>
      </c>
      <c r="C15" s="2" t="s">
        <v>23</v>
      </c>
      <c r="D15" s="2">
        <v>200</v>
      </c>
      <c r="E15" s="8" t="s">
        <v>9</v>
      </c>
      <c r="F15" s="27" t="s">
        <v>25</v>
      </c>
      <c r="G15" s="38">
        <v>200</v>
      </c>
      <c r="H15" s="38">
        <v>0</v>
      </c>
      <c r="I15" s="38">
        <v>178</v>
      </c>
    </row>
    <row r="16" spans="1:12" s="37" customFormat="1" ht="29.25" customHeight="1" x14ac:dyDescent="0.25">
      <c r="A16" s="55" t="s">
        <v>72</v>
      </c>
      <c r="B16" s="33" t="s">
        <v>12</v>
      </c>
      <c r="C16" s="33" t="s">
        <v>8</v>
      </c>
      <c r="D16" s="34">
        <v>200</v>
      </c>
      <c r="E16" s="35" t="s">
        <v>9</v>
      </c>
      <c r="F16" s="36" t="s">
        <v>10</v>
      </c>
      <c r="G16" s="39">
        <v>170</v>
      </c>
      <c r="H16" s="39">
        <v>0</v>
      </c>
      <c r="I16" s="46">
        <v>1250</v>
      </c>
    </row>
    <row r="17" spans="1:9" s="37" customFormat="1" ht="30" x14ac:dyDescent="0.25">
      <c r="A17" s="55" t="s">
        <v>103</v>
      </c>
      <c r="B17" s="33" t="s">
        <v>73</v>
      </c>
      <c r="C17" s="33" t="s">
        <v>8</v>
      </c>
      <c r="D17" s="34">
        <v>200</v>
      </c>
      <c r="E17" s="35" t="s">
        <v>9</v>
      </c>
      <c r="F17" s="36" t="s">
        <v>15</v>
      </c>
      <c r="G17" s="39">
        <v>200</v>
      </c>
      <c r="H17" s="80">
        <v>0</v>
      </c>
      <c r="I17" s="80" t="s">
        <v>110</v>
      </c>
    </row>
    <row r="18" spans="1:9" ht="30" customHeight="1" x14ac:dyDescent="0.25">
      <c r="A18" s="54" t="s">
        <v>26</v>
      </c>
      <c r="B18" s="1" t="s">
        <v>12</v>
      </c>
      <c r="C18" s="1" t="s">
        <v>23</v>
      </c>
      <c r="D18" s="2">
        <v>150</v>
      </c>
      <c r="E18" s="8" t="s">
        <v>9</v>
      </c>
      <c r="F18" s="27" t="s">
        <v>25</v>
      </c>
      <c r="G18" s="38">
        <v>150</v>
      </c>
      <c r="H18" s="38">
        <v>150</v>
      </c>
      <c r="I18" s="38">
        <v>307</v>
      </c>
    </row>
    <row r="19" spans="1:9" s="37" customFormat="1" ht="45" x14ac:dyDescent="0.25">
      <c r="A19" s="55" t="s">
        <v>16</v>
      </c>
      <c r="B19" s="33" t="s">
        <v>17</v>
      </c>
      <c r="C19" s="33" t="s">
        <v>8</v>
      </c>
      <c r="D19" s="34">
        <v>100</v>
      </c>
      <c r="E19" s="35" t="s">
        <v>9</v>
      </c>
      <c r="F19" s="36" t="s">
        <v>15</v>
      </c>
      <c r="G19" s="39">
        <v>100</v>
      </c>
      <c r="H19" s="39">
        <v>100</v>
      </c>
      <c r="I19" s="83" t="s">
        <v>106</v>
      </c>
    </row>
    <row r="20" spans="1:9" ht="30.75" customHeight="1" x14ac:dyDescent="0.25">
      <c r="A20" s="54" t="s">
        <v>18</v>
      </c>
      <c r="B20" s="1" t="s">
        <v>74</v>
      </c>
      <c r="C20" s="1" t="s">
        <v>23</v>
      </c>
      <c r="D20" s="2">
        <v>100</v>
      </c>
      <c r="E20" s="8" t="s">
        <v>9</v>
      </c>
      <c r="F20" s="27" t="s">
        <v>15</v>
      </c>
      <c r="G20" s="38">
        <v>100</v>
      </c>
      <c r="H20" s="38">
        <v>100</v>
      </c>
      <c r="I20" s="38">
        <v>500</v>
      </c>
    </row>
    <row r="21" spans="1:9" s="37" customFormat="1" ht="46.5" customHeight="1" x14ac:dyDescent="0.25">
      <c r="A21" s="55" t="s">
        <v>20</v>
      </c>
      <c r="B21" s="33" t="s">
        <v>75</v>
      </c>
      <c r="C21" s="33" t="s">
        <v>8</v>
      </c>
      <c r="D21" s="34">
        <v>100</v>
      </c>
      <c r="E21" s="35" t="s">
        <v>9</v>
      </c>
      <c r="F21" s="36" t="s">
        <v>15</v>
      </c>
      <c r="G21" s="39">
        <v>100</v>
      </c>
      <c r="H21" s="39">
        <v>45.676000000000002</v>
      </c>
      <c r="I21" s="39">
        <v>100</v>
      </c>
    </row>
    <row r="22" spans="1:9" s="37" customFormat="1" x14ac:dyDescent="0.25">
      <c r="A22" s="55" t="s">
        <v>21</v>
      </c>
      <c r="B22" s="33" t="s">
        <v>17</v>
      </c>
      <c r="C22" s="33" t="s">
        <v>8</v>
      </c>
      <c r="D22" s="34">
        <v>100</v>
      </c>
      <c r="E22" s="35" t="s">
        <v>9</v>
      </c>
      <c r="F22" s="36" t="s">
        <v>10</v>
      </c>
      <c r="G22" s="39">
        <v>100</v>
      </c>
      <c r="H22" s="39">
        <v>100</v>
      </c>
      <c r="I22" s="80" t="s">
        <v>110</v>
      </c>
    </row>
    <row r="23" spans="1:9" ht="31.5" customHeight="1" x14ac:dyDescent="0.25">
      <c r="A23" s="54" t="s">
        <v>36</v>
      </c>
      <c r="B23" s="1" t="s">
        <v>12</v>
      </c>
      <c r="C23" s="1" t="s">
        <v>23</v>
      </c>
      <c r="D23" s="2">
        <v>100</v>
      </c>
      <c r="E23" s="8" t="s">
        <v>9</v>
      </c>
      <c r="F23" s="27" t="s">
        <v>25</v>
      </c>
      <c r="G23" s="39">
        <v>100</v>
      </c>
      <c r="H23" s="39">
        <v>100</v>
      </c>
      <c r="I23" s="39">
        <v>100</v>
      </c>
    </row>
    <row r="24" spans="1:9" s="37" customFormat="1" ht="46.5" customHeight="1" x14ac:dyDescent="0.25">
      <c r="A24" s="55" t="s">
        <v>104</v>
      </c>
      <c r="B24" s="33" t="s">
        <v>12</v>
      </c>
      <c r="C24" s="33" t="s">
        <v>8</v>
      </c>
      <c r="D24" s="34">
        <v>100</v>
      </c>
      <c r="E24" s="35" t="s">
        <v>9</v>
      </c>
      <c r="F24" s="36" t="s">
        <v>15</v>
      </c>
      <c r="G24" s="39">
        <v>100</v>
      </c>
      <c r="H24" s="83" t="s">
        <v>109</v>
      </c>
      <c r="I24" s="39">
        <v>100</v>
      </c>
    </row>
    <row r="25" spans="1:9" s="37" customFormat="1" ht="45" x14ac:dyDescent="0.25">
      <c r="A25" s="55" t="s">
        <v>105</v>
      </c>
      <c r="B25" s="33" t="s">
        <v>17</v>
      </c>
      <c r="C25" s="33" t="s">
        <v>8</v>
      </c>
      <c r="D25" s="34">
        <v>100</v>
      </c>
      <c r="E25" s="35" t="s">
        <v>9</v>
      </c>
      <c r="F25" s="36" t="s">
        <v>19</v>
      </c>
      <c r="G25" s="80" t="s">
        <v>111</v>
      </c>
      <c r="H25" s="39">
        <v>100</v>
      </c>
      <c r="I25" s="83" t="s">
        <v>109</v>
      </c>
    </row>
    <row r="26" spans="1:9" ht="29.25" customHeight="1" x14ac:dyDescent="0.25">
      <c r="A26" s="26" t="s">
        <v>76</v>
      </c>
      <c r="B26" s="1"/>
      <c r="C26" s="1"/>
      <c r="D26" s="53">
        <v>7800</v>
      </c>
      <c r="E26" s="1"/>
      <c r="F26" s="11"/>
    </row>
    <row r="27" spans="1:9" ht="31.5" customHeight="1" x14ac:dyDescent="0.25">
      <c r="A27" s="72" t="s">
        <v>92</v>
      </c>
      <c r="B27" s="73"/>
      <c r="C27" s="73"/>
      <c r="D27" s="73"/>
      <c r="E27" s="73"/>
      <c r="F27" s="74"/>
    </row>
    <row r="28" spans="1:9" ht="30.75" customHeight="1" thickBot="1" x14ac:dyDescent="0.3">
      <c r="A28" s="17"/>
      <c r="B28" s="14"/>
      <c r="C28" s="14"/>
      <c r="D28" s="15"/>
      <c r="E28" s="16"/>
      <c r="F28" s="18"/>
    </row>
    <row r="29" spans="1:9" ht="31.5" customHeight="1" thickBot="1" x14ac:dyDescent="0.35">
      <c r="A29" s="100" t="s">
        <v>37</v>
      </c>
      <c r="B29" s="101"/>
      <c r="C29" s="101"/>
      <c r="D29" s="101"/>
      <c r="E29" s="101"/>
      <c r="F29" s="101"/>
      <c r="G29" s="86"/>
      <c r="H29" s="86"/>
      <c r="I29" s="87"/>
    </row>
    <row r="30" spans="1:9" ht="45.75" customHeight="1" x14ac:dyDescent="0.25">
      <c r="A30" s="98" t="s">
        <v>3</v>
      </c>
      <c r="B30" s="95" t="s">
        <v>68</v>
      </c>
      <c r="C30" s="95" t="s">
        <v>4</v>
      </c>
      <c r="D30" s="95" t="s">
        <v>89</v>
      </c>
      <c r="E30" s="95" t="s">
        <v>5</v>
      </c>
      <c r="F30" s="99" t="s">
        <v>6</v>
      </c>
      <c r="G30" s="95" t="s">
        <v>95</v>
      </c>
      <c r="H30" s="95" t="s">
        <v>96</v>
      </c>
      <c r="I30" s="95" t="s">
        <v>98</v>
      </c>
    </row>
    <row r="31" spans="1:9" ht="29.25" customHeight="1" x14ac:dyDescent="0.25">
      <c r="A31" s="54" t="s">
        <v>51</v>
      </c>
      <c r="B31" s="1" t="s">
        <v>52</v>
      </c>
      <c r="C31" s="1" t="s">
        <v>23</v>
      </c>
      <c r="D31" s="2">
        <v>200</v>
      </c>
      <c r="E31" s="8" t="s">
        <v>9</v>
      </c>
      <c r="F31" s="27" t="s">
        <v>25</v>
      </c>
      <c r="G31" s="38">
        <v>400</v>
      </c>
      <c r="H31" s="38">
        <v>0</v>
      </c>
      <c r="I31" s="38">
        <v>1333</v>
      </c>
    </row>
    <row r="32" spans="1:9" ht="30.75" customHeight="1" x14ac:dyDescent="0.25">
      <c r="A32" s="54" t="s">
        <v>77</v>
      </c>
      <c r="B32" s="1" t="s">
        <v>78</v>
      </c>
      <c r="C32" s="1" t="s">
        <v>23</v>
      </c>
      <c r="D32" s="2">
        <v>200</v>
      </c>
      <c r="E32" s="8" t="s">
        <v>9</v>
      </c>
      <c r="F32" s="27" t="s">
        <v>25</v>
      </c>
      <c r="G32" s="38">
        <v>250</v>
      </c>
      <c r="H32" s="38">
        <v>0</v>
      </c>
      <c r="I32" s="38">
        <v>1000</v>
      </c>
    </row>
    <row r="33" spans="1:11" ht="30.75" customHeight="1" x14ac:dyDescent="0.25">
      <c r="A33" s="54" t="s">
        <v>79</v>
      </c>
      <c r="B33" s="1" t="s">
        <v>80</v>
      </c>
      <c r="C33" s="1" t="s">
        <v>23</v>
      </c>
      <c r="D33" s="2">
        <v>200</v>
      </c>
      <c r="E33" s="8" t="s">
        <v>9</v>
      </c>
      <c r="F33" s="27" t="s">
        <v>90</v>
      </c>
      <c r="G33" s="38">
        <v>0</v>
      </c>
      <c r="H33" s="38">
        <v>0</v>
      </c>
      <c r="I33" s="38">
        <v>0</v>
      </c>
    </row>
    <row r="34" spans="1:11" s="37" customFormat="1" ht="30" customHeight="1" x14ac:dyDescent="0.25">
      <c r="A34" s="55" t="s">
        <v>38</v>
      </c>
      <c r="B34" s="33" t="s">
        <v>12</v>
      </c>
      <c r="C34" s="33" t="s">
        <v>8</v>
      </c>
      <c r="D34" s="34">
        <v>200</v>
      </c>
      <c r="E34" s="35" t="s">
        <v>9</v>
      </c>
      <c r="F34" s="36" t="s">
        <v>15</v>
      </c>
      <c r="G34" s="39">
        <v>200</v>
      </c>
      <c r="H34" s="39">
        <v>0</v>
      </c>
      <c r="I34" s="80" t="s">
        <v>108</v>
      </c>
    </row>
    <row r="35" spans="1:11" s="37" customFormat="1" ht="30" customHeight="1" x14ac:dyDescent="0.25">
      <c r="A35" s="55" t="s">
        <v>46</v>
      </c>
      <c r="B35" s="33" t="s">
        <v>12</v>
      </c>
      <c r="C35" s="33" t="s">
        <v>8</v>
      </c>
      <c r="D35" s="34">
        <v>200</v>
      </c>
      <c r="E35" s="35" t="s">
        <v>9</v>
      </c>
      <c r="F35" s="36" t="s">
        <v>10</v>
      </c>
      <c r="G35" s="39">
        <v>200</v>
      </c>
      <c r="H35" s="39">
        <v>0</v>
      </c>
      <c r="I35" s="40">
        <v>560</v>
      </c>
    </row>
    <row r="36" spans="1:11" ht="31.5" customHeight="1" x14ac:dyDescent="0.25">
      <c r="A36" s="54" t="s">
        <v>54</v>
      </c>
      <c r="B36" s="1" t="s">
        <v>55</v>
      </c>
      <c r="C36" s="1" t="s">
        <v>23</v>
      </c>
      <c r="D36" s="2">
        <v>150</v>
      </c>
      <c r="E36" s="8" t="s">
        <v>9</v>
      </c>
      <c r="F36" s="27" t="s">
        <v>25</v>
      </c>
      <c r="G36" s="38">
        <v>150</v>
      </c>
      <c r="H36" s="38">
        <v>150</v>
      </c>
      <c r="I36" s="38">
        <v>300</v>
      </c>
    </row>
    <row r="37" spans="1:11" ht="30" customHeight="1" x14ac:dyDescent="0.25">
      <c r="A37" s="54" t="s">
        <v>49</v>
      </c>
      <c r="B37" s="3" t="s">
        <v>12</v>
      </c>
      <c r="C37" s="1" t="s">
        <v>40</v>
      </c>
      <c r="D37" s="3">
        <v>150</v>
      </c>
      <c r="E37" s="8" t="s">
        <v>9</v>
      </c>
      <c r="F37" s="27" t="s">
        <v>90</v>
      </c>
      <c r="G37" s="38">
        <v>0</v>
      </c>
      <c r="H37" s="38">
        <v>205.7</v>
      </c>
      <c r="I37" s="38">
        <v>2750</v>
      </c>
    </row>
    <row r="38" spans="1:11" s="37" customFormat="1" ht="30.75" customHeight="1" x14ac:dyDescent="0.25">
      <c r="A38" s="55" t="s">
        <v>39</v>
      </c>
      <c r="B38" s="43" t="s">
        <v>12</v>
      </c>
      <c r="C38" s="43" t="s">
        <v>8</v>
      </c>
      <c r="D38" s="43">
        <v>100</v>
      </c>
      <c r="E38" s="35" t="s">
        <v>9</v>
      </c>
      <c r="F38" s="36" t="s">
        <v>15</v>
      </c>
      <c r="G38" s="39">
        <v>100</v>
      </c>
      <c r="H38" s="39">
        <v>100</v>
      </c>
      <c r="I38" s="80" t="s">
        <v>108</v>
      </c>
    </row>
    <row r="39" spans="1:11" ht="30" customHeight="1" x14ac:dyDescent="0.25">
      <c r="A39" s="54" t="s">
        <v>81</v>
      </c>
      <c r="B39" s="3" t="s">
        <v>30</v>
      </c>
      <c r="C39" s="1" t="s">
        <v>40</v>
      </c>
      <c r="D39" s="3">
        <v>100</v>
      </c>
      <c r="E39" s="8" t="s">
        <v>9</v>
      </c>
      <c r="F39" s="28" t="s">
        <v>93</v>
      </c>
      <c r="G39" s="38">
        <v>0</v>
      </c>
      <c r="H39" s="38">
        <v>100</v>
      </c>
      <c r="I39" s="31">
        <v>462.5</v>
      </c>
    </row>
    <row r="40" spans="1:11" s="37" customFormat="1" ht="30" customHeight="1" x14ac:dyDescent="0.25">
      <c r="A40" s="55" t="s">
        <v>42</v>
      </c>
      <c r="B40" s="43" t="s">
        <v>12</v>
      </c>
      <c r="C40" s="43" t="s">
        <v>8</v>
      </c>
      <c r="D40" s="43">
        <v>100</v>
      </c>
      <c r="E40" s="35" t="s">
        <v>9</v>
      </c>
      <c r="F40" s="36" t="s">
        <v>10</v>
      </c>
      <c r="G40" s="39">
        <v>100</v>
      </c>
      <c r="H40" s="39">
        <v>0</v>
      </c>
      <c r="I40" s="39" t="s">
        <v>107</v>
      </c>
    </row>
    <row r="41" spans="1:11" s="37" customFormat="1" ht="28.5" customHeight="1" x14ac:dyDescent="0.25">
      <c r="A41" s="55" t="s">
        <v>43</v>
      </c>
      <c r="B41" s="43" t="s">
        <v>44</v>
      </c>
      <c r="C41" s="43" t="s">
        <v>8</v>
      </c>
      <c r="D41" s="43">
        <v>100</v>
      </c>
      <c r="E41" s="35" t="s">
        <v>9</v>
      </c>
      <c r="F41" s="36" t="s">
        <v>45</v>
      </c>
      <c r="G41" s="39">
        <v>50</v>
      </c>
      <c r="H41" s="47">
        <v>100</v>
      </c>
      <c r="I41" s="48">
        <v>100</v>
      </c>
    </row>
    <row r="42" spans="1:11" s="37" customFormat="1" ht="31.5" customHeight="1" x14ac:dyDescent="0.25">
      <c r="A42" s="55" t="s">
        <v>82</v>
      </c>
      <c r="B42" s="43" t="s">
        <v>83</v>
      </c>
      <c r="C42" s="33" t="s">
        <v>8</v>
      </c>
      <c r="D42" s="43">
        <v>100</v>
      </c>
      <c r="E42" s="35" t="s">
        <v>9</v>
      </c>
      <c r="F42" s="36" t="s">
        <v>10</v>
      </c>
      <c r="G42" s="39">
        <v>100</v>
      </c>
      <c r="H42" s="39">
        <v>0</v>
      </c>
      <c r="I42" s="48">
        <v>190</v>
      </c>
    </row>
    <row r="43" spans="1:11" ht="30.75" customHeight="1" x14ac:dyDescent="0.25">
      <c r="A43" s="54" t="s">
        <v>50</v>
      </c>
      <c r="B43" s="3" t="s">
        <v>71</v>
      </c>
      <c r="C43" s="3" t="s">
        <v>23</v>
      </c>
      <c r="D43" s="3">
        <v>100</v>
      </c>
      <c r="E43" s="8" t="s">
        <v>9</v>
      </c>
      <c r="F43" s="27" t="s">
        <v>15</v>
      </c>
      <c r="G43" s="38">
        <v>100</v>
      </c>
      <c r="H43" s="38">
        <v>0</v>
      </c>
      <c r="I43" s="38">
        <v>1040</v>
      </c>
    </row>
    <row r="44" spans="1:11" ht="30.75" customHeight="1" x14ac:dyDescent="0.25">
      <c r="A44" s="61" t="s">
        <v>62</v>
      </c>
      <c r="B44" s="3" t="s">
        <v>12</v>
      </c>
      <c r="C44" s="3" t="s">
        <v>23</v>
      </c>
      <c r="D44" s="3">
        <v>100</v>
      </c>
      <c r="E44" s="8" t="s">
        <v>9</v>
      </c>
      <c r="F44" s="27" t="s">
        <v>91</v>
      </c>
      <c r="G44" s="38">
        <v>100</v>
      </c>
      <c r="H44" s="38">
        <v>100</v>
      </c>
      <c r="I44" s="38">
        <v>230</v>
      </c>
    </row>
    <row r="45" spans="1:11" ht="30.75" customHeight="1" x14ac:dyDescent="0.25">
      <c r="A45" s="61" t="s">
        <v>63</v>
      </c>
      <c r="B45" s="3" t="s">
        <v>12</v>
      </c>
      <c r="C45" s="3" t="s">
        <v>23</v>
      </c>
      <c r="D45" s="3">
        <v>100</v>
      </c>
      <c r="E45" s="8" t="s">
        <v>9</v>
      </c>
      <c r="F45" s="27" t="s">
        <v>15</v>
      </c>
      <c r="G45" s="38">
        <v>80</v>
      </c>
      <c r="H45" s="38">
        <v>80</v>
      </c>
      <c r="I45" s="38">
        <v>160</v>
      </c>
    </row>
    <row r="46" spans="1:11" s="37" customFormat="1" ht="30.75" customHeight="1" x14ac:dyDescent="0.25">
      <c r="A46" s="55" t="s">
        <v>84</v>
      </c>
      <c r="B46" s="43" t="s">
        <v>7</v>
      </c>
      <c r="C46" s="43" t="s">
        <v>8</v>
      </c>
      <c r="D46" s="43">
        <v>80</v>
      </c>
      <c r="E46" s="35" t="s">
        <v>9</v>
      </c>
      <c r="F46" s="36" t="s">
        <v>45</v>
      </c>
      <c r="G46" s="39">
        <v>50</v>
      </c>
      <c r="H46" s="47">
        <v>30</v>
      </c>
      <c r="I46" s="49">
        <v>346.9</v>
      </c>
    </row>
    <row r="47" spans="1:11" s="37" customFormat="1" ht="33.75" customHeight="1" x14ac:dyDescent="0.25">
      <c r="A47" s="55" t="s">
        <v>48</v>
      </c>
      <c r="B47" s="43" t="s">
        <v>85</v>
      </c>
      <c r="C47" s="43" t="s">
        <v>8</v>
      </c>
      <c r="D47" s="43">
        <v>70</v>
      </c>
      <c r="E47" s="35" t="s">
        <v>9</v>
      </c>
      <c r="F47" s="36" t="s">
        <v>45</v>
      </c>
      <c r="G47" s="50">
        <v>50</v>
      </c>
      <c r="H47" s="51">
        <v>30</v>
      </c>
      <c r="I47" s="51">
        <v>200</v>
      </c>
      <c r="J47" s="52"/>
      <c r="K47" s="52"/>
    </row>
    <row r="48" spans="1:11" s="37" customFormat="1" ht="35.25" customHeight="1" x14ac:dyDescent="0.25">
      <c r="A48" s="55" t="s">
        <v>86</v>
      </c>
      <c r="B48" s="43" t="s">
        <v>73</v>
      </c>
      <c r="C48" s="43" t="s">
        <v>8</v>
      </c>
      <c r="D48" s="43">
        <v>50</v>
      </c>
      <c r="E48" s="35" t="s">
        <v>9</v>
      </c>
      <c r="F48" s="36" t="s">
        <v>45</v>
      </c>
      <c r="G48" s="51">
        <v>50</v>
      </c>
      <c r="H48" s="50">
        <v>50</v>
      </c>
      <c r="I48" s="51">
        <v>693</v>
      </c>
      <c r="J48" s="52"/>
      <c r="K48" s="52"/>
    </row>
    <row r="49" spans="1:11" ht="43.5" customHeight="1" x14ac:dyDescent="0.25">
      <c r="A49" s="61" t="s">
        <v>41</v>
      </c>
      <c r="B49" s="1" t="s">
        <v>87</v>
      </c>
      <c r="C49" s="3" t="s">
        <v>14</v>
      </c>
      <c r="D49" s="3">
        <v>50</v>
      </c>
      <c r="E49" s="8" t="s">
        <v>9</v>
      </c>
      <c r="F49" s="29" t="s">
        <v>15</v>
      </c>
      <c r="G49" s="41">
        <v>50</v>
      </c>
      <c r="H49" s="41">
        <v>0</v>
      </c>
      <c r="I49" s="78" t="s">
        <v>99</v>
      </c>
      <c r="J49" s="79"/>
      <c r="K49" s="79"/>
    </row>
    <row r="50" spans="1:11" ht="30" customHeight="1" x14ac:dyDescent="0.25">
      <c r="A50" s="26" t="s">
        <v>76</v>
      </c>
      <c r="B50" s="3"/>
      <c r="C50" s="3"/>
      <c r="D50" s="25">
        <f>SUM(D31:D49)</f>
        <v>2350</v>
      </c>
      <c r="E50" s="8"/>
      <c r="F50" s="9"/>
    </row>
    <row r="51" spans="1:11" ht="30.75" customHeight="1" x14ac:dyDescent="0.25">
      <c r="A51" s="20"/>
      <c r="B51" s="19"/>
      <c r="C51" s="19"/>
      <c r="D51" s="19"/>
      <c r="E51" s="16"/>
      <c r="F51" s="18"/>
    </row>
    <row r="52" spans="1:11" ht="30.75" customHeight="1" thickBot="1" x14ac:dyDescent="0.3">
      <c r="A52" s="20"/>
      <c r="B52" s="19"/>
      <c r="C52" s="19"/>
      <c r="D52" s="19"/>
      <c r="E52" s="16"/>
      <c r="F52" s="18"/>
    </row>
    <row r="53" spans="1:11" ht="30" customHeight="1" thickBot="1" x14ac:dyDescent="0.35">
      <c r="A53" s="70" t="s">
        <v>56</v>
      </c>
      <c r="B53" s="71"/>
      <c r="C53" s="71"/>
      <c r="D53" s="71"/>
      <c r="E53" s="71"/>
      <c r="F53" s="71"/>
      <c r="G53" s="75" t="s">
        <v>101</v>
      </c>
      <c r="H53" s="76"/>
      <c r="I53" s="77"/>
    </row>
    <row r="54" spans="1:11" ht="30" customHeight="1" x14ac:dyDescent="0.25">
      <c r="A54" s="21" t="s">
        <v>3</v>
      </c>
      <c r="B54" s="22" t="s">
        <v>88</v>
      </c>
      <c r="C54" s="22" t="s">
        <v>57</v>
      </c>
      <c r="D54" s="12" t="s">
        <v>89</v>
      </c>
      <c r="E54" s="12" t="s">
        <v>5</v>
      </c>
      <c r="F54" s="13" t="s">
        <v>58</v>
      </c>
      <c r="G54" s="64" t="s">
        <v>113</v>
      </c>
      <c r="H54" s="65"/>
      <c r="I54" s="66"/>
    </row>
    <row r="55" spans="1:11" ht="45" customHeight="1" x14ac:dyDescent="0.25">
      <c r="A55" s="4" t="s">
        <v>53</v>
      </c>
      <c r="B55" s="1" t="s">
        <v>7</v>
      </c>
      <c r="C55" s="1" t="s">
        <v>23</v>
      </c>
      <c r="D55" s="2">
        <v>250</v>
      </c>
      <c r="E55" s="8" t="s">
        <v>60</v>
      </c>
      <c r="F55" s="9" t="s">
        <v>45</v>
      </c>
      <c r="G55" s="67"/>
      <c r="H55" s="68"/>
      <c r="I55" s="69"/>
    </row>
    <row r="56" spans="1:11" ht="29.25" customHeight="1" x14ac:dyDescent="0.25">
      <c r="A56" s="4" t="s">
        <v>61</v>
      </c>
      <c r="B56" s="3" t="s">
        <v>12</v>
      </c>
      <c r="C56" s="3" t="s">
        <v>23</v>
      </c>
      <c r="D56" s="3">
        <v>250</v>
      </c>
      <c r="E56" s="8" t="s">
        <v>60</v>
      </c>
      <c r="F56" s="9" t="s">
        <v>25</v>
      </c>
      <c r="G56" s="67"/>
      <c r="H56" s="68"/>
      <c r="I56" s="69"/>
    </row>
    <row r="57" spans="1:11" ht="30" customHeight="1" x14ac:dyDescent="0.25">
      <c r="A57" s="5" t="s">
        <v>66</v>
      </c>
      <c r="B57" s="3" t="s">
        <v>7</v>
      </c>
      <c r="C57" s="3" t="s">
        <v>23</v>
      </c>
      <c r="D57" s="3">
        <v>200</v>
      </c>
      <c r="E57" s="8" t="s">
        <v>60</v>
      </c>
      <c r="F57" s="9" t="s">
        <v>25</v>
      </c>
      <c r="G57" s="67"/>
      <c r="H57" s="68"/>
      <c r="I57" s="69"/>
    </row>
    <row r="58" spans="1:11" ht="30" customHeight="1" x14ac:dyDescent="0.25">
      <c r="A58" s="4" t="s">
        <v>64</v>
      </c>
      <c r="B58" s="1" t="s">
        <v>65</v>
      </c>
      <c r="C58" s="3" t="s">
        <v>23</v>
      </c>
      <c r="D58" s="3">
        <v>150</v>
      </c>
      <c r="E58" s="8" t="s">
        <v>60</v>
      </c>
      <c r="F58" s="9" t="s">
        <v>25</v>
      </c>
      <c r="G58" s="67"/>
      <c r="H58" s="68"/>
      <c r="I58" s="69"/>
    </row>
    <row r="59" spans="1:11" s="37" customFormat="1" ht="30" customHeight="1" x14ac:dyDescent="0.25">
      <c r="A59" s="42" t="s">
        <v>47</v>
      </c>
      <c r="B59" s="43" t="s">
        <v>12</v>
      </c>
      <c r="C59" s="43" t="s">
        <v>8</v>
      </c>
      <c r="D59" s="43">
        <v>100</v>
      </c>
      <c r="E59" s="35" t="s">
        <v>60</v>
      </c>
      <c r="F59" s="36" t="s">
        <v>45</v>
      </c>
      <c r="G59" s="102"/>
      <c r="H59" s="103"/>
      <c r="I59" s="104"/>
      <c r="J59" s="44"/>
    </row>
    <row r="60" spans="1:11" s="37" customFormat="1" ht="30" customHeight="1" x14ac:dyDescent="0.25">
      <c r="A60" s="32" t="s">
        <v>59</v>
      </c>
      <c r="B60" s="43" t="s">
        <v>17</v>
      </c>
      <c r="C60" s="43" t="s">
        <v>8</v>
      </c>
      <c r="D60" s="43">
        <v>60</v>
      </c>
      <c r="E60" s="35" t="s">
        <v>60</v>
      </c>
      <c r="F60" s="36" t="s">
        <v>15</v>
      </c>
      <c r="G60" s="102"/>
      <c r="H60" s="103"/>
      <c r="I60" s="104"/>
      <c r="J60" s="44"/>
    </row>
    <row r="61" spans="1:11" ht="30" customHeight="1" x14ac:dyDescent="0.25">
      <c r="A61" s="24" t="s">
        <v>76</v>
      </c>
      <c r="B61" s="3"/>
      <c r="C61" s="3"/>
      <c r="D61" s="25">
        <f>SUM(D55:D60)</f>
        <v>1010</v>
      </c>
      <c r="E61" s="8"/>
      <c r="F61" s="9"/>
      <c r="G61" s="102"/>
      <c r="H61" s="103"/>
      <c r="I61" s="104"/>
    </row>
    <row r="62" spans="1:11" ht="30" customHeight="1" thickBot="1" x14ac:dyDescent="0.3">
      <c r="A62" s="6"/>
      <c r="B62" s="7"/>
      <c r="C62" s="7"/>
      <c r="D62" s="7"/>
      <c r="E62" s="23"/>
      <c r="F62" s="10"/>
      <c r="G62" s="105"/>
      <c r="H62" s="106"/>
      <c r="I62" s="107"/>
    </row>
    <row r="63" spans="1:11" ht="47.25" customHeight="1" x14ac:dyDescent="0.25"/>
    <row r="64" spans="1:11" x14ac:dyDescent="0.25">
      <c r="A64" s="45"/>
      <c r="B64" s="62"/>
      <c r="C64" s="63"/>
    </row>
    <row r="65" ht="30.75" customHeight="1" x14ac:dyDescent="0.25"/>
    <row r="66" ht="30.75" customHeight="1" x14ac:dyDescent="0.25"/>
    <row r="67" ht="30.75" customHeight="1" x14ac:dyDescent="0.25"/>
    <row r="68" ht="29.25" customHeight="1" x14ac:dyDescent="0.25"/>
    <row r="69" ht="29.25" customHeight="1" x14ac:dyDescent="0.25"/>
    <row r="70" ht="30" customHeight="1" x14ac:dyDescent="0.25"/>
    <row r="71" ht="30.75" customHeight="1" x14ac:dyDescent="0.25"/>
  </sheetData>
  <mergeCells count="11">
    <mergeCell ref="G54:I62"/>
    <mergeCell ref="B64:C64"/>
    <mergeCell ref="A53:F53"/>
    <mergeCell ref="A27:F27"/>
    <mergeCell ref="G53:I53"/>
    <mergeCell ref="I49:K49"/>
    <mergeCell ref="I8:L8"/>
    <mergeCell ref="A1:I1"/>
    <mergeCell ref="A3:I3"/>
    <mergeCell ref="A2:I2"/>
    <mergeCell ref="A29:I29"/>
  </mergeCells>
  <pageMargins left="0.7" right="0.7" top="0.78740157499999996" bottom="0.78740157499999996" header="0.3" footer="0.3"/>
  <pageSetup paperSize="8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Chýle Josef</dc:creator>
  <cp:lastModifiedBy>Jandlová Kateřina</cp:lastModifiedBy>
  <cp:lastPrinted>2021-06-30T07:30:56Z</cp:lastPrinted>
  <dcterms:created xsi:type="dcterms:W3CDTF">2021-05-19T07:15:17Z</dcterms:created>
  <dcterms:modified xsi:type="dcterms:W3CDTF">2021-07-12T11:03:18Z</dcterms:modified>
</cp:coreProperties>
</file>